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Sheet1" sheetId="1" r:id="rId1"/>
  </sheets>
  <definedNames>
    <definedName name="_xlnm.Print_Area" localSheetId="0">'Sheet1'!$A$1:$S$54</definedName>
  </definedNames>
  <calcPr fullCalcOnLoad="1"/>
</workbook>
</file>

<file path=xl/sharedStrings.xml><?xml version="1.0" encoding="utf-8"?>
<sst xmlns="http://schemas.openxmlformats.org/spreadsheetml/2006/main" count="133" uniqueCount="46">
  <si>
    <t>2019 Finals Sign Up Sheet</t>
  </si>
  <si>
    <t>Rider Name:</t>
  </si>
  <si>
    <t>Pick #1</t>
  </si>
  <si>
    <t>Rider #2</t>
  </si>
  <si>
    <t>Rider #3</t>
  </si>
  <si>
    <t>Pick #2</t>
  </si>
  <si>
    <t>Pick #3</t>
  </si>
  <si>
    <t>Pick #4</t>
  </si>
  <si>
    <t>Draw Rides</t>
  </si>
  <si>
    <t>Total # Rides</t>
  </si>
  <si>
    <t>Open HC Penning   $63.00 Per Ride</t>
  </si>
  <si>
    <t>#11 Mixed Penning  $53.00 Per Ride</t>
  </si>
  <si>
    <t>#9 Penning  $53.00 Per Ride</t>
  </si>
  <si>
    <t>#7 Penning  $53.00 Per Ride</t>
  </si>
  <si>
    <t>#5 Penning  $48.00 Per Ride</t>
  </si>
  <si>
    <t>#3 Penning  $38.00 Per Ride</t>
  </si>
  <si>
    <t>Total $ Below</t>
  </si>
  <si>
    <t>Total $</t>
  </si>
  <si>
    <t>Open Ranch Sorting  $63.00 Per Ride</t>
  </si>
  <si>
    <t>#8 Ranch Sorting  $53.00 Per Ride</t>
  </si>
  <si>
    <t>#5 Ranch Sorting  $53.00 Per Ride</t>
  </si>
  <si>
    <t>#3 Ranch Sorting  $38.00 Per Ride</t>
  </si>
  <si>
    <t>Stalls</t>
  </si>
  <si>
    <t>$30.00 Per Night</t>
  </si>
  <si>
    <t>It is not necessary to sign up Youth Rides in Advance.  That can be done at the show</t>
  </si>
  <si>
    <t>$30 Per Stall Per Night</t>
  </si>
  <si>
    <t># of Nights</t>
  </si>
  <si>
    <t># of Stalls</t>
  </si>
  <si>
    <t>Stalls with Shavings</t>
  </si>
  <si>
    <t>Shavings Per Stall 2 is Mandatory</t>
  </si>
  <si>
    <t>Tack Stall</t>
  </si>
  <si>
    <t>RV Hookup</t>
  </si>
  <si>
    <t># of Hookups</t>
  </si>
  <si>
    <t>Banquet Dinner Tickets Friday Night $14.00 Each</t>
  </si>
  <si>
    <t># of Jackets</t>
  </si>
  <si>
    <t>Totals</t>
  </si>
  <si>
    <t>Rides</t>
  </si>
  <si>
    <t>RV</t>
  </si>
  <si>
    <t>Shavings</t>
  </si>
  <si>
    <t>Banquet</t>
  </si>
  <si>
    <t>Jackets</t>
  </si>
  <si>
    <t>Please send 1/2 of estimated fees to DRTPA Office by Sept 10, 2019</t>
  </si>
  <si>
    <t>Total Fees</t>
  </si>
  <si>
    <r>
      <t xml:space="preserve">Sizes </t>
    </r>
    <r>
      <rPr>
        <sz val="12"/>
        <color indexed="8"/>
        <rFont val="Calibri"/>
        <family val="2"/>
      </rPr>
      <t>Please make sure to specify Mens or Womens</t>
    </r>
  </si>
  <si>
    <t>2019 Finals Jacket Order. Size Charts are Attached.  Anyone who is riding at finals can purchase a jacket for $78.00 Each</t>
  </si>
  <si>
    <t>#6 Ranch Sorting  $53.00 Per Ride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</si>
</sst>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.2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66675</xdr:rowOff>
    </xdr:from>
    <xdr:to>
      <xdr:col>6</xdr:col>
      <xdr:colOff>542925</xdr:colOff>
      <xdr:row>3</xdr:row>
      <xdr:rowOff>104775</xdr:rowOff>
    </xdr:to>
    <xdr:pic>
      <xdr:nvPicPr>
        <xdr:cNvPr id="1" name="Picture 1" descr="10-23-2016 DRTPA-logo #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6675"/>
          <a:ext cx="2705100" cy="590550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5"/>
  <cols>
    <col min="1" max="1" width="13.140625" style="0" customWidth="1"/>
    <col min="2" max="3" width="18.140625" style="0" customWidth="1"/>
    <col min="4" max="4" width="4.57421875" style="0" customWidth="1"/>
    <col min="5" max="5" width="12.8515625" style="0" customWidth="1"/>
    <col min="6" max="6" width="18.28125" style="0" customWidth="1"/>
    <col min="8" max="8" width="4.7109375" style="0" customWidth="1"/>
  </cols>
  <sheetData>
    <row r="1" spans="1:3" ht="15">
      <c r="A1" s="43" t="s">
        <v>10</v>
      </c>
      <c r="B1" s="43"/>
      <c r="C1" s="43"/>
    </row>
    <row r="2" spans="2:15" ht="13.5" customHeight="1">
      <c r="B2" s="1" t="s">
        <v>3</v>
      </c>
      <c r="C2" s="1" t="s">
        <v>4</v>
      </c>
      <c r="F2" s="4"/>
      <c r="G2" s="4"/>
      <c r="H2" s="4"/>
      <c r="I2" s="4"/>
      <c r="J2" s="28" t="s">
        <v>28</v>
      </c>
      <c r="K2" s="28"/>
      <c r="L2" s="33" t="s">
        <v>25</v>
      </c>
      <c r="M2" s="33"/>
      <c r="N2" s="33"/>
      <c r="O2" s="33"/>
    </row>
    <row r="3" spans="1:15" ht="15" customHeight="1">
      <c r="A3" t="s">
        <v>2</v>
      </c>
      <c r="B3" s="14"/>
      <c r="C3" s="14"/>
      <c r="F3" s="5"/>
      <c r="G3" s="5"/>
      <c r="H3" s="5"/>
      <c r="I3" s="5"/>
      <c r="J3" s="28"/>
      <c r="K3" s="28"/>
      <c r="L3" s="33"/>
      <c r="M3" s="33"/>
      <c r="N3" s="33"/>
      <c r="O3" s="33"/>
    </row>
    <row r="4" spans="1:15" ht="13.5" customHeight="1">
      <c r="A4" t="s">
        <v>5</v>
      </c>
      <c r="B4" s="14"/>
      <c r="C4" s="14"/>
      <c r="F4" s="2"/>
      <c r="G4" s="2"/>
      <c r="H4" s="2"/>
      <c r="I4" s="2"/>
      <c r="J4" s="28"/>
      <c r="K4" s="28"/>
      <c r="L4" s="33" t="s">
        <v>27</v>
      </c>
      <c r="M4" s="33"/>
      <c r="N4" s="34">
        <v>0</v>
      </c>
      <c r="O4" s="34"/>
    </row>
    <row r="5" spans="1:15" ht="13.5" customHeight="1">
      <c r="A5" t="s">
        <v>6</v>
      </c>
      <c r="B5" s="14"/>
      <c r="C5" s="14"/>
      <c r="E5" s="11" t="s">
        <v>0</v>
      </c>
      <c r="L5" s="33"/>
      <c r="M5" s="33"/>
      <c r="N5" s="34"/>
      <c r="O5" s="34"/>
    </row>
    <row r="6" spans="1:15" ht="13.5" customHeight="1" thickBot="1">
      <c r="A6" t="s">
        <v>7</v>
      </c>
      <c r="B6" s="14"/>
      <c r="C6" s="17"/>
      <c r="E6" s="37" t="s">
        <v>1</v>
      </c>
      <c r="F6" s="38"/>
      <c r="G6" s="38"/>
      <c r="H6" s="8"/>
      <c r="I6" s="3"/>
      <c r="L6" s="33" t="s">
        <v>26</v>
      </c>
      <c r="M6" s="33"/>
      <c r="N6" s="34">
        <v>0</v>
      </c>
      <c r="O6" s="34"/>
    </row>
    <row r="7" spans="1:15" ht="13.5" customHeight="1" thickBot="1">
      <c r="A7" t="s">
        <v>8</v>
      </c>
      <c r="B7" s="15"/>
      <c r="C7" s="6" t="s">
        <v>16</v>
      </c>
      <c r="E7" s="37"/>
      <c r="F7" s="39"/>
      <c r="G7" s="39"/>
      <c r="H7" s="8"/>
      <c r="I7" s="3"/>
      <c r="K7" s="4"/>
      <c r="L7" s="33"/>
      <c r="M7" s="33"/>
      <c r="N7" s="34"/>
      <c r="O7" s="34"/>
    </row>
    <row r="8" spans="1:15" ht="13.5" customHeight="1" thickBot="1">
      <c r="A8" t="s">
        <v>9</v>
      </c>
      <c r="B8" s="16">
        <v>0</v>
      </c>
      <c r="C8" s="7">
        <f>PRODUCT(B8,63)</f>
        <v>0</v>
      </c>
      <c r="E8" s="3"/>
      <c r="F8" s="3"/>
      <c r="G8" s="3"/>
      <c r="H8" s="3"/>
      <c r="I8" s="3"/>
      <c r="L8" s="42" t="s">
        <v>29</v>
      </c>
      <c r="M8" s="42"/>
      <c r="N8" s="34">
        <v>2</v>
      </c>
      <c r="O8" s="34"/>
    </row>
    <row r="9" spans="5:15" ht="7.5" customHeight="1">
      <c r="E9" s="3"/>
      <c r="F9" s="3"/>
      <c r="G9" s="3"/>
      <c r="H9" s="3"/>
      <c r="I9" s="3"/>
      <c r="L9" s="42"/>
      <c r="M9" s="42"/>
      <c r="N9" s="34"/>
      <c r="O9" s="34"/>
    </row>
    <row r="10" spans="1:15" ht="13.5" customHeight="1">
      <c r="A10" s="43" t="s">
        <v>11</v>
      </c>
      <c r="B10" s="43"/>
      <c r="C10" s="43"/>
      <c r="E10" s="44" t="s">
        <v>18</v>
      </c>
      <c r="F10" s="45"/>
      <c r="G10" s="45"/>
      <c r="H10" s="10"/>
      <c r="I10" s="3"/>
      <c r="L10" s="42"/>
      <c r="M10" s="42"/>
      <c r="N10" s="34"/>
      <c r="O10" s="34"/>
    </row>
    <row r="11" spans="2:15" ht="13.5" customHeight="1">
      <c r="B11" s="1" t="s">
        <v>3</v>
      </c>
      <c r="C11" s="1" t="s">
        <v>4</v>
      </c>
      <c r="E11" s="3"/>
      <c r="F11" s="8" t="s">
        <v>3</v>
      </c>
      <c r="G11" s="3"/>
      <c r="H11" s="3"/>
      <c r="I11" s="3"/>
      <c r="L11" s="42"/>
      <c r="M11" s="42"/>
      <c r="N11" s="34"/>
      <c r="O11" s="34"/>
    </row>
    <row r="12" spans="1:15" ht="13.5" customHeight="1">
      <c r="A12" t="s">
        <v>2</v>
      </c>
      <c r="B12" s="14"/>
      <c r="C12" s="14"/>
      <c r="E12" t="s">
        <v>2</v>
      </c>
      <c r="F12" s="14"/>
      <c r="G12" s="3"/>
      <c r="H12" s="3"/>
      <c r="I12" s="3"/>
      <c r="L12" s="42"/>
      <c r="M12" s="42"/>
      <c r="N12" s="34"/>
      <c r="O12" s="34"/>
    </row>
    <row r="13" spans="1:9" ht="13.5" customHeight="1">
      <c r="A13" t="s">
        <v>5</v>
      </c>
      <c r="B13" s="14"/>
      <c r="C13" s="14"/>
      <c r="E13" t="s">
        <v>5</v>
      </c>
      <c r="F13" s="14"/>
      <c r="G13" s="3"/>
      <c r="H13" s="3"/>
      <c r="I13" s="3"/>
    </row>
    <row r="14" spans="1:11" ht="13.5" customHeight="1">
      <c r="A14" t="s">
        <v>6</v>
      </c>
      <c r="B14" s="14"/>
      <c r="C14" s="14"/>
      <c r="E14" t="s">
        <v>6</v>
      </c>
      <c r="F14" s="14"/>
      <c r="J14" s="35" t="s">
        <v>30</v>
      </c>
      <c r="K14" s="35"/>
    </row>
    <row r="15" spans="1:15" ht="13.5" customHeight="1" thickBot="1">
      <c r="A15" t="s">
        <v>7</v>
      </c>
      <c r="B15" s="14"/>
      <c r="C15" s="14"/>
      <c r="E15" t="s">
        <v>7</v>
      </c>
      <c r="F15" s="14"/>
      <c r="J15" s="35"/>
      <c r="K15" s="35"/>
      <c r="L15" s="36" t="s">
        <v>27</v>
      </c>
      <c r="M15" s="32"/>
      <c r="N15" s="34">
        <v>0</v>
      </c>
      <c r="O15" s="34"/>
    </row>
    <row r="16" spans="1:15" ht="13.5" customHeight="1" thickBot="1">
      <c r="A16" t="s">
        <v>8</v>
      </c>
      <c r="B16" s="18"/>
      <c r="C16" s="6" t="s">
        <v>16</v>
      </c>
      <c r="E16" t="s">
        <v>8</v>
      </c>
      <c r="F16" s="15"/>
      <c r="G16" s="7" t="s">
        <v>17</v>
      </c>
      <c r="H16" s="3"/>
      <c r="J16" s="35"/>
      <c r="K16" s="35"/>
      <c r="L16" s="36"/>
      <c r="M16" s="32"/>
      <c r="N16" s="34"/>
      <c r="O16" s="34"/>
    </row>
    <row r="17" spans="1:15" ht="15" customHeight="1" thickBot="1">
      <c r="A17" t="s">
        <v>9</v>
      </c>
      <c r="B17" s="14">
        <v>0</v>
      </c>
      <c r="C17" s="7">
        <f>PRODUCT(B17,53)</f>
        <v>0</v>
      </c>
      <c r="E17" t="s">
        <v>9</v>
      </c>
      <c r="F17" s="21">
        <v>0</v>
      </c>
      <c r="G17" s="7">
        <f>PRODUCT(F17,63)</f>
        <v>0</v>
      </c>
      <c r="H17" s="3"/>
      <c r="K17" s="12"/>
      <c r="L17" s="32" t="s">
        <v>26</v>
      </c>
      <c r="M17" s="32"/>
      <c r="N17" s="34">
        <v>0</v>
      </c>
      <c r="O17" s="34"/>
    </row>
    <row r="18" spans="11:15" ht="7.5" customHeight="1">
      <c r="K18" s="12"/>
      <c r="L18" s="32"/>
      <c r="M18" s="32"/>
      <c r="N18" s="34"/>
      <c r="O18" s="34"/>
    </row>
    <row r="19" spans="1:8" ht="13.5" customHeight="1">
      <c r="A19" s="43" t="s">
        <v>12</v>
      </c>
      <c r="B19" s="43"/>
      <c r="C19" s="43"/>
      <c r="E19" s="46" t="s">
        <v>19</v>
      </c>
      <c r="F19" s="46"/>
      <c r="G19" s="46"/>
      <c r="H19" s="9"/>
    </row>
    <row r="20" spans="2:8" ht="13.5" customHeight="1">
      <c r="B20" s="1" t="s">
        <v>3</v>
      </c>
      <c r="C20" s="1" t="s">
        <v>4</v>
      </c>
      <c r="E20" s="3"/>
      <c r="F20" s="8" t="s">
        <v>3</v>
      </c>
      <c r="G20" s="3"/>
      <c r="H20" s="3"/>
    </row>
    <row r="21" spans="1:15" ht="13.5" customHeight="1">
      <c r="A21" t="s">
        <v>2</v>
      </c>
      <c r="B21" s="14"/>
      <c r="C21" s="14"/>
      <c r="E21" t="s">
        <v>2</v>
      </c>
      <c r="F21" s="14"/>
      <c r="G21" s="3"/>
      <c r="H21" s="3"/>
      <c r="J21" s="35" t="s">
        <v>31</v>
      </c>
      <c r="K21" s="35"/>
      <c r="L21" s="33" t="s">
        <v>23</v>
      </c>
      <c r="M21" s="33"/>
      <c r="N21" s="33"/>
      <c r="O21" s="33"/>
    </row>
    <row r="22" spans="1:15" ht="13.5" customHeight="1">
      <c r="A22" t="s">
        <v>5</v>
      </c>
      <c r="B22" s="14"/>
      <c r="C22" s="14"/>
      <c r="E22" t="s">
        <v>5</v>
      </c>
      <c r="F22" s="14"/>
      <c r="G22" s="3"/>
      <c r="H22" s="3"/>
      <c r="J22" s="35"/>
      <c r="K22" s="35"/>
      <c r="L22" s="33"/>
      <c r="M22" s="33"/>
      <c r="N22" s="33"/>
      <c r="O22" s="33"/>
    </row>
    <row r="23" spans="1:15" ht="13.5" customHeight="1">
      <c r="A23" t="s">
        <v>6</v>
      </c>
      <c r="B23" s="14"/>
      <c r="C23" s="14"/>
      <c r="E23" t="s">
        <v>6</v>
      </c>
      <c r="F23" s="14"/>
      <c r="L23" s="33" t="s">
        <v>32</v>
      </c>
      <c r="M23" s="33"/>
      <c r="N23" s="34">
        <v>0</v>
      </c>
      <c r="O23" s="34"/>
    </row>
    <row r="24" spans="1:15" ht="13.5" customHeight="1" thickBot="1">
      <c r="A24" t="s">
        <v>7</v>
      </c>
      <c r="B24" s="14"/>
      <c r="C24" s="14"/>
      <c r="E24" t="s">
        <v>7</v>
      </c>
      <c r="F24" s="14"/>
      <c r="L24" s="33"/>
      <c r="M24" s="33"/>
      <c r="N24" s="34"/>
      <c r="O24" s="34"/>
    </row>
    <row r="25" spans="1:15" ht="13.5" customHeight="1" thickBot="1">
      <c r="A25" t="s">
        <v>8</v>
      </c>
      <c r="B25" s="18"/>
      <c r="C25" s="6" t="s">
        <v>16</v>
      </c>
      <c r="E25" t="s">
        <v>8</v>
      </c>
      <c r="F25" s="15"/>
      <c r="G25" s="7" t="s">
        <v>17</v>
      </c>
      <c r="H25" s="3"/>
      <c r="L25" s="33" t="s">
        <v>26</v>
      </c>
      <c r="M25" s="33"/>
      <c r="N25" s="34">
        <v>0</v>
      </c>
      <c r="O25" s="34"/>
    </row>
    <row r="26" spans="1:15" ht="15.75" customHeight="1" thickBot="1">
      <c r="A26" t="s">
        <v>9</v>
      </c>
      <c r="B26" s="14">
        <v>0</v>
      </c>
      <c r="C26" s="7">
        <f>PRODUCT(B26,53)</f>
        <v>0</v>
      </c>
      <c r="E26" t="s">
        <v>9</v>
      </c>
      <c r="F26" s="21">
        <v>0</v>
      </c>
      <c r="G26" s="7">
        <f>PRODUCT(F26,53)</f>
        <v>0</v>
      </c>
      <c r="H26" s="3"/>
      <c r="L26" s="33"/>
      <c r="M26" s="33"/>
      <c r="N26" s="34"/>
      <c r="O26" s="34"/>
    </row>
    <row r="27" ht="5.25" customHeight="1"/>
    <row r="28" spans="1:8" ht="13.5" customHeight="1">
      <c r="A28" s="43" t="s">
        <v>13</v>
      </c>
      <c r="B28" s="43"/>
      <c r="C28" s="43"/>
      <c r="E28" s="46" t="s">
        <v>45</v>
      </c>
      <c r="F28" s="46"/>
      <c r="G28" s="46"/>
      <c r="H28" s="9"/>
    </row>
    <row r="29" spans="2:15" ht="13.5" customHeight="1">
      <c r="B29" s="1" t="s">
        <v>3</v>
      </c>
      <c r="C29" s="1" t="s">
        <v>4</v>
      </c>
      <c r="E29" s="3"/>
      <c r="F29" s="8" t="s">
        <v>3</v>
      </c>
      <c r="G29" s="3"/>
      <c r="H29" s="3"/>
      <c r="I29" s="28" t="s">
        <v>33</v>
      </c>
      <c r="J29" s="28"/>
      <c r="K29" s="28"/>
      <c r="L29" s="28"/>
      <c r="M29" s="28"/>
      <c r="N29" s="29">
        <v>0</v>
      </c>
      <c r="O29" s="29"/>
    </row>
    <row r="30" spans="1:15" ht="13.5" customHeight="1">
      <c r="A30" t="s">
        <v>2</v>
      </c>
      <c r="B30" s="14"/>
      <c r="C30" s="14"/>
      <c r="E30" t="s">
        <v>2</v>
      </c>
      <c r="F30" s="14"/>
      <c r="G30" s="3"/>
      <c r="H30" s="3"/>
      <c r="I30" s="28"/>
      <c r="J30" s="28"/>
      <c r="K30" s="28"/>
      <c r="L30" s="28"/>
      <c r="M30" s="28"/>
      <c r="N30" s="29"/>
      <c r="O30" s="29"/>
    </row>
    <row r="31" spans="1:15" ht="13.5" customHeight="1">
      <c r="A31" t="s">
        <v>5</v>
      </c>
      <c r="B31" s="14"/>
      <c r="C31" s="14"/>
      <c r="E31" t="s">
        <v>5</v>
      </c>
      <c r="F31" s="14"/>
      <c r="G31" s="3"/>
      <c r="H31" s="3"/>
      <c r="I31" s="28"/>
      <c r="J31" s="28"/>
      <c r="K31" s="28"/>
      <c r="L31" s="28"/>
      <c r="M31" s="28"/>
      <c r="N31" s="29"/>
      <c r="O31" s="29"/>
    </row>
    <row r="32" spans="1:15" ht="13.5" customHeight="1">
      <c r="A32" t="s">
        <v>6</v>
      </c>
      <c r="B32" s="14"/>
      <c r="C32" s="14"/>
      <c r="E32" t="s">
        <v>6</v>
      </c>
      <c r="F32" s="14"/>
      <c r="I32" s="28"/>
      <c r="J32" s="28"/>
      <c r="K32" s="28"/>
      <c r="L32" s="28"/>
      <c r="M32" s="28"/>
      <c r="N32" s="29"/>
      <c r="O32" s="29"/>
    </row>
    <row r="33" spans="1:6" ht="13.5" customHeight="1" thickBot="1">
      <c r="A33" t="s">
        <v>7</v>
      </c>
      <c r="B33" s="14"/>
      <c r="C33" s="14"/>
      <c r="E33" t="s">
        <v>7</v>
      </c>
      <c r="F33" s="14"/>
    </row>
    <row r="34" spans="1:8" ht="13.5" customHeight="1" thickBot="1">
      <c r="A34" t="s">
        <v>8</v>
      </c>
      <c r="B34" s="18"/>
      <c r="C34" s="6" t="s">
        <v>16</v>
      </c>
      <c r="E34" t="s">
        <v>8</v>
      </c>
      <c r="F34" s="15"/>
      <c r="G34" s="7" t="s">
        <v>17</v>
      </c>
      <c r="H34" s="3"/>
    </row>
    <row r="35" spans="1:8" ht="13.5" customHeight="1" thickBot="1">
      <c r="A35" t="s">
        <v>9</v>
      </c>
      <c r="B35" s="14">
        <v>0</v>
      </c>
      <c r="C35" s="7">
        <f>PRODUCT(B35,53)</f>
        <v>0</v>
      </c>
      <c r="E35" t="s">
        <v>9</v>
      </c>
      <c r="F35" s="21">
        <v>0</v>
      </c>
      <c r="G35" s="7">
        <f>PRODUCT(F35,53)</f>
        <v>0</v>
      </c>
      <c r="H35" s="3"/>
    </row>
    <row r="36" ht="7.5" customHeight="1"/>
    <row r="37" spans="1:17" ht="13.5" customHeight="1">
      <c r="A37" s="43" t="s">
        <v>14</v>
      </c>
      <c r="B37" s="43"/>
      <c r="C37" s="43"/>
      <c r="E37" s="46" t="s">
        <v>20</v>
      </c>
      <c r="F37" s="46"/>
      <c r="G37" s="46"/>
      <c r="H37" s="9"/>
      <c r="I37" s="30" t="s">
        <v>44</v>
      </c>
      <c r="J37" s="30"/>
      <c r="K37" s="30"/>
      <c r="L37" s="30"/>
      <c r="M37" s="30"/>
      <c r="N37" s="32" t="s">
        <v>34</v>
      </c>
      <c r="O37" s="32"/>
      <c r="P37" s="25">
        <v>0</v>
      </c>
      <c r="Q37" s="25"/>
    </row>
    <row r="38" spans="2:17" ht="13.5" customHeight="1">
      <c r="B38" s="1" t="s">
        <v>3</v>
      </c>
      <c r="C38" s="1" t="s">
        <v>4</v>
      </c>
      <c r="E38" s="3"/>
      <c r="F38" s="8" t="s">
        <v>3</v>
      </c>
      <c r="G38" s="3"/>
      <c r="H38" s="3"/>
      <c r="I38" s="30"/>
      <c r="J38" s="30"/>
      <c r="K38" s="30"/>
      <c r="L38" s="30"/>
      <c r="M38" s="30"/>
      <c r="N38" s="32"/>
      <c r="O38" s="32"/>
      <c r="P38" s="25"/>
      <c r="Q38" s="25"/>
    </row>
    <row r="39" spans="1:13" ht="13.5" customHeight="1">
      <c r="A39" t="s">
        <v>2</v>
      </c>
      <c r="B39" s="14"/>
      <c r="C39" s="14"/>
      <c r="E39" t="s">
        <v>2</v>
      </c>
      <c r="F39" s="14"/>
      <c r="G39" s="3"/>
      <c r="H39" s="3"/>
      <c r="I39" s="30"/>
      <c r="J39" s="30"/>
      <c r="K39" s="30"/>
      <c r="L39" s="30"/>
      <c r="M39" s="30"/>
    </row>
    <row r="40" spans="1:17" ht="13.5" customHeight="1" thickBot="1">
      <c r="A40" t="s">
        <v>5</v>
      </c>
      <c r="B40" s="14"/>
      <c r="C40" s="14"/>
      <c r="E40" t="s">
        <v>5</v>
      </c>
      <c r="F40" s="14"/>
      <c r="G40" s="3"/>
      <c r="H40" s="3"/>
      <c r="I40" s="30"/>
      <c r="J40" s="30"/>
      <c r="K40" s="30"/>
      <c r="L40" s="30"/>
      <c r="M40" s="31"/>
      <c r="N40" s="26" t="s">
        <v>43</v>
      </c>
      <c r="O40" s="26"/>
      <c r="P40" s="25"/>
      <c r="Q40" s="25"/>
    </row>
    <row r="41" spans="1:19" ht="13.5" customHeight="1">
      <c r="A41" t="s">
        <v>6</v>
      </c>
      <c r="B41" s="14"/>
      <c r="C41" s="14"/>
      <c r="E41" t="s">
        <v>6</v>
      </c>
      <c r="F41" s="14"/>
      <c r="I41" s="30"/>
      <c r="J41" s="30"/>
      <c r="K41" s="30"/>
      <c r="L41" s="30"/>
      <c r="M41" s="31"/>
      <c r="N41" s="26"/>
      <c r="O41" s="26"/>
      <c r="P41" s="25"/>
      <c r="Q41" s="27"/>
      <c r="R41" s="48" t="s">
        <v>41</v>
      </c>
      <c r="S41" s="49"/>
    </row>
    <row r="42" spans="1:19" ht="13.5" customHeight="1" thickBot="1">
      <c r="A42" t="s">
        <v>7</v>
      </c>
      <c r="B42" s="14"/>
      <c r="C42" s="14"/>
      <c r="E42" t="s">
        <v>7</v>
      </c>
      <c r="F42" s="14"/>
      <c r="I42" s="30"/>
      <c r="J42" s="30"/>
      <c r="K42" s="30"/>
      <c r="L42" s="30"/>
      <c r="M42" s="31"/>
      <c r="N42" s="26"/>
      <c r="O42" s="26"/>
      <c r="P42" s="25"/>
      <c r="Q42" s="27"/>
      <c r="R42" s="50"/>
      <c r="S42" s="51"/>
    </row>
    <row r="43" spans="1:19" ht="13.5" customHeight="1" thickBot="1">
      <c r="A43" t="s">
        <v>8</v>
      </c>
      <c r="B43" s="18"/>
      <c r="C43" s="6" t="s">
        <v>16</v>
      </c>
      <c r="E43" t="s">
        <v>8</v>
      </c>
      <c r="F43" s="15"/>
      <c r="G43" s="7" t="s">
        <v>17</v>
      </c>
      <c r="H43" s="3"/>
      <c r="I43" s="30"/>
      <c r="J43" s="30"/>
      <c r="K43" s="30"/>
      <c r="L43" s="30"/>
      <c r="M43" s="31"/>
      <c r="N43" s="26"/>
      <c r="O43" s="26"/>
      <c r="P43" s="25"/>
      <c r="Q43" s="27"/>
      <c r="R43" s="50"/>
      <c r="S43" s="51"/>
    </row>
    <row r="44" spans="1:19" ht="13.5" customHeight="1" thickBot="1">
      <c r="A44" t="s">
        <v>9</v>
      </c>
      <c r="B44" s="14">
        <v>0</v>
      </c>
      <c r="C44" s="7">
        <f>PRODUCT(B44,48)</f>
        <v>0</v>
      </c>
      <c r="E44" t="s">
        <v>9</v>
      </c>
      <c r="F44" s="21">
        <v>0</v>
      </c>
      <c r="G44" s="7">
        <f>PRODUCT(F44,53)</f>
        <v>0</v>
      </c>
      <c r="H44" s="3"/>
      <c r="N44" s="26"/>
      <c r="O44" s="26"/>
      <c r="P44" s="25"/>
      <c r="Q44" s="27"/>
      <c r="R44" s="50"/>
      <c r="S44" s="51"/>
    </row>
    <row r="45" spans="9:19" ht="7.5" customHeight="1">
      <c r="I45" s="24" t="s">
        <v>35</v>
      </c>
      <c r="J45" s="24"/>
      <c r="K45" s="13"/>
      <c r="L45" s="13"/>
      <c r="M45" s="13"/>
      <c r="N45" s="13"/>
      <c r="O45" s="13"/>
      <c r="P45" s="13"/>
      <c r="R45" s="50"/>
      <c r="S45" s="51"/>
    </row>
    <row r="46" spans="1:19" ht="13.5" customHeight="1">
      <c r="A46" s="43" t="s">
        <v>15</v>
      </c>
      <c r="B46" s="43"/>
      <c r="C46" s="43"/>
      <c r="E46" s="46" t="s">
        <v>21</v>
      </c>
      <c r="F46" s="46"/>
      <c r="G46" s="46"/>
      <c r="I46" s="24"/>
      <c r="J46" s="24"/>
      <c r="K46" s="13"/>
      <c r="L46" s="13"/>
      <c r="M46" s="13"/>
      <c r="N46" s="13"/>
      <c r="O46" s="13"/>
      <c r="P46" s="13"/>
      <c r="R46" s="50"/>
      <c r="S46" s="51"/>
    </row>
    <row r="47" spans="2:19" ht="13.5" customHeight="1">
      <c r="B47" s="1" t="s">
        <v>3</v>
      </c>
      <c r="C47" s="1" t="s">
        <v>4</v>
      </c>
      <c r="E47" s="3"/>
      <c r="F47" s="8" t="s">
        <v>3</v>
      </c>
      <c r="G47" s="3"/>
      <c r="I47" s="24" t="s">
        <v>36</v>
      </c>
      <c r="J47" s="24"/>
      <c r="K47" s="24">
        <f>SUM(C8,C17,C26,C35,C44,C53,G17,G26,G35,G44,G53)</f>
        <v>0</v>
      </c>
      <c r="L47" s="24"/>
      <c r="M47" s="24" t="s">
        <v>38</v>
      </c>
      <c r="N47" s="24"/>
      <c r="O47" s="24">
        <f>PRODUCT(N8,N4,10)</f>
        <v>0</v>
      </c>
      <c r="P47" s="24"/>
      <c r="Q47" s="5"/>
      <c r="R47" s="50"/>
      <c r="S47" s="51"/>
    </row>
    <row r="48" spans="1:19" ht="13.5" customHeight="1" thickBot="1">
      <c r="A48" t="s">
        <v>2</v>
      </c>
      <c r="B48" s="14"/>
      <c r="C48" s="14"/>
      <c r="E48" t="s">
        <v>2</v>
      </c>
      <c r="F48" s="14"/>
      <c r="G48" s="3"/>
      <c r="I48" s="24"/>
      <c r="J48" s="24"/>
      <c r="K48" s="24"/>
      <c r="L48" s="24"/>
      <c r="M48" s="24"/>
      <c r="N48" s="24"/>
      <c r="O48" s="24"/>
      <c r="P48" s="24"/>
      <c r="Q48" s="5"/>
      <c r="R48" s="52"/>
      <c r="S48" s="53"/>
    </row>
    <row r="49" spans="1:19" ht="15.75" thickBot="1">
      <c r="A49" t="s">
        <v>5</v>
      </c>
      <c r="B49" s="14"/>
      <c r="C49" s="14"/>
      <c r="E49" t="s">
        <v>5</v>
      </c>
      <c r="F49" s="14"/>
      <c r="G49" s="3"/>
      <c r="I49" s="24" t="s">
        <v>22</v>
      </c>
      <c r="J49" s="24"/>
      <c r="K49" s="24">
        <f>PRODUCT((N4*N6)+(N15*N17))*30</f>
        <v>0</v>
      </c>
      <c r="L49" s="24"/>
      <c r="M49" s="24" t="s">
        <v>39</v>
      </c>
      <c r="N49" s="24"/>
      <c r="O49" s="24">
        <f>PRODUCT(N29,14)</f>
        <v>0</v>
      </c>
      <c r="P49" s="24"/>
      <c r="Q49" s="5"/>
      <c r="R49" s="19" t="s">
        <v>42</v>
      </c>
      <c r="S49" s="20"/>
    </row>
    <row r="50" spans="1:19" ht="15.75" customHeight="1" thickBot="1">
      <c r="A50" t="s">
        <v>6</v>
      </c>
      <c r="B50" s="14"/>
      <c r="C50" s="14"/>
      <c r="E50" t="s">
        <v>6</v>
      </c>
      <c r="F50" s="14"/>
      <c r="I50" s="24"/>
      <c r="J50" s="24"/>
      <c r="K50" s="24"/>
      <c r="L50" s="24"/>
      <c r="M50" s="24"/>
      <c r="N50" s="24"/>
      <c r="O50" s="24"/>
      <c r="P50" s="24"/>
      <c r="Q50" s="5"/>
      <c r="R50" s="54">
        <f>SUM(K47+K49,K51+O47+O49+O51)</f>
        <v>0</v>
      </c>
      <c r="S50" s="55"/>
    </row>
    <row r="51" spans="1:17" ht="15.75" thickBot="1">
      <c r="A51" t="s">
        <v>7</v>
      </c>
      <c r="B51" s="14"/>
      <c r="C51" s="14"/>
      <c r="E51" t="s">
        <v>7</v>
      </c>
      <c r="F51" s="14"/>
      <c r="I51" s="24" t="s">
        <v>37</v>
      </c>
      <c r="J51" s="24"/>
      <c r="K51" s="24">
        <f>PRODUCT(N23,N25,30)</f>
        <v>0</v>
      </c>
      <c r="L51" s="24"/>
      <c r="M51" s="24" t="s">
        <v>40</v>
      </c>
      <c r="N51" s="24"/>
      <c r="O51" s="24">
        <f>PRODUCT(P37,78)</f>
        <v>0</v>
      </c>
      <c r="P51" s="24"/>
      <c r="Q51" s="5"/>
    </row>
    <row r="52" spans="1:17" ht="13.5" customHeight="1" thickBot="1">
      <c r="A52" t="s">
        <v>8</v>
      </c>
      <c r="B52" s="18"/>
      <c r="C52" s="6" t="s">
        <v>16</v>
      </c>
      <c r="D52" s="4"/>
      <c r="E52" t="s">
        <v>8</v>
      </c>
      <c r="F52" s="15"/>
      <c r="G52" s="7" t="s">
        <v>17</v>
      </c>
      <c r="I52" s="24"/>
      <c r="J52" s="24"/>
      <c r="K52" s="24"/>
      <c r="L52" s="24"/>
      <c r="M52" s="24"/>
      <c r="N52" s="24"/>
      <c r="O52" s="24"/>
      <c r="P52" s="24"/>
      <c r="Q52" s="5"/>
    </row>
    <row r="53" spans="1:16" ht="15.75" thickBot="1">
      <c r="A53" t="s">
        <v>9</v>
      </c>
      <c r="B53" s="14">
        <v>0</v>
      </c>
      <c r="C53" s="7">
        <f>PRODUCT(B53,38)</f>
        <v>0</v>
      </c>
      <c r="D53" s="5"/>
      <c r="E53" t="s">
        <v>9</v>
      </c>
      <c r="F53" s="21">
        <v>0</v>
      </c>
      <c r="G53" s="7">
        <f>PRODUCT(F53,38)</f>
        <v>0</v>
      </c>
      <c r="I53" s="13"/>
      <c r="J53" s="13"/>
      <c r="K53" s="13"/>
      <c r="L53" s="13"/>
      <c r="M53" s="13"/>
      <c r="N53" s="13"/>
      <c r="O53" s="13"/>
      <c r="P53" s="13"/>
    </row>
    <row r="54" spans="1:15" ht="21">
      <c r="A54" s="23" t="s">
        <v>24</v>
      </c>
      <c r="C54" s="2"/>
      <c r="D54" s="2"/>
      <c r="I54" s="13"/>
      <c r="N54" s="13"/>
      <c r="O54" s="22"/>
    </row>
    <row r="55" spans="9:18" ht="15">
      <c r="I55" s="13"/>
      <c r="N55" s="13"/>
      <c r="O55" s="13"/>
      <c r="P55" s="13"/>
      <c r="Q55" s="13"/>
      <c r="R55" s="13"/>
    </row>
    <row r="58" spans="6:12" ht="15">
      <c r="F58" s="3"/>
      <c r="G58" s="40"/>
      <c r="H58" s="41"/>
      <c r="I58" s="41"/>
      <c r="J58" s="41"/>
      <c r="K58" s="41"/>
      <c r="L58" s="41"/>
    </row>
    <row r="59" spans="7:12" ht="21">
      <c r="G59" s="47"/>
      <c r="H59" s="47"/>
      <c r="I59" s="47"/>
      <c r="J59" s="47"/>
      <c r="K59" s="47"/>
      <c r="L59" s="47"/>
    </row>
  </sheetData>
  <sheetProtection sheet="1" objects="1" scenarios="1"/>
  <mergeCells count="56">
    <mergeCell ref="G59:L59"/>
    <mergeCell ref="E46:G46"/>
    <mergeCell ref="R41:S48"/>
    <mergeCell ref="R50:S50"/>
    <mergeCell ref="I49:J50"/>
    <mergeCell ref="K49:L50"/>
    <mergeCell ref="I51:J52"/>
    <mergeCell ref="K51:L52"/>
    <mergeCell ref="O49:P50"/>
    <mergeCell ref="O51:P52"/>
    <mergeCell ref="A1:C1"/>
    <mergeCell ref="A10:C10"/>
    <mergeCell ref="A19:C19"/>
    <mergeCell ref="A28:C28"/>
    <mergeCell ref="A37:C37"/>
    <mergeCell ref="A46:C46"/>
    <mergeCell ref="E10:G10"/>
    <mergeCell ref="E19:G19"/>
    <mergeCell ref="E28:G28"/>
    <mergeCell ref="E37:G37"/>
    <mergeCell ref="G58:L58"/>
    <mergeCell ref="N4:O5"/>
    <mergeCell ref="N6:O7"/>
    <mergeCell ref="J2:K4"/>
    <mergeCell ref="L2:O3"/>
    <mergeCell ref="L4:M5"/>
    <mergeCell ref="L8:M12"/>
    <mergeCell ref="N8:O12"/>
    <mergeCell ref="L6:M7"/>
    <mergeCell ref="L17:M18"/>
    <mergeCell ref="E6:E7"/>
    <mergeCell ref="F6:G7"/>
    <mergeCell ref="N15:O16"/>
    <mergeCell ref="N17:O18"/>
    <mergeCell ref="J21:K22"/>
    <mergeCell ref="L21:O22"/>
    <mergeCell ref="J14:K16"/>
    <mergeCell ref="L15:M16"/>
    <mergeCell ref="L23:M24"/>
    <mergeCell ref="N23:O24"/>
    <mergeCell ref="L25:M26"/>
    <mergeCell ref="N25:O26"/>
    <mergeCell ref="I29:M32"/>
    <mergeCell ref="N29:O32"/>
    <mergeCell ref="I45:J46"/>
    <mergeCell ref="I37:M43"/>
    <mergeCell ref="N37:O38"/>
    <mergeCell ref="I47:J48"/>
    <mergeCell ref="K47:L48"/>
    <mergeCell ref="M47:N48"/>
    <mergeCell ref="O47:P48"/>
    <mergeCell ref="M49:N50"/>
    <mergeCell ref="M51:N52"/>
    <mergeCell ref="P37:Q38"/>
    <mergeCell ref="N40:O44"/>
    <mergeCell ref="P40:Q44"/>
  </mergeCells>
  <printOptions/>
  <pageMargins left="0.25" right="0.2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Price, Clint</dc:creator>
  <cp:keywords/>
  <dc:description/>
  <cp:lastModifiedBy>Station2</cp:lastModifiedBy>
  <cp:lastPrinted>2019-08-14T01:05:53Z</cp:lastPrinted>
  <dcterms:created xsi:type="dcterms:W3CDTF">2019-08-05T14:29:48Z</dcterms:created>
  <dcterms:modified xsi:type="dcterms:W3CDTF">2019-08-14T22:03:02Z</dcterms:modified>
  <cp:category/>
  <cp:version/>
  <cp:contentType/>
  <cp:contentStatus/>
</cp:coreProperties>
</file>